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5480" activeTab="0"/>
  </bookViews>
  <sheets>
    <sheet name="CalendarioCompetitiv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<sst xmlns="http://schemas.openxmlformats.org/spreadsheetml/2006/main" count="31" uniqueCount="29">
  <si>
    <t>JN</t>
  </si>
  <si>
    <t>1ª JORNADA</t>
  </si>
  <si>
    <t>3ª JORNADA</t>
  </si>
  <si>
    <t>2ª JORNADA</t>
  </si>
  <si>
    <t>4ª JORNADA</t>
  </si>
  <si>
    <t>Equipa</t>
  </si>
  <si>
    <t>RES.</t>
  </si>
  <si>
    <t>EQUIPAS</t>
  </si>
  <si>
    <t>MACHICO "A"</t>
  </si>
  <si>
    <t>MACHICO "B"</t>
  </si>
  <si>
    <t>Hora</t>
  </si>
  <si>
    <t>Campo</t>
  </si>
  <si>
    <t>FOLGA</t>
  </si>
  <si>
    <t>5ª JORNADA</t>
  </si>
  <si>
    <t>Tempo de jogo é de 15 minutos</t>
  </si>
  <si>
    <t>CALENDÁRIO ATRAPALHANÇAS 2017/18         --       3ª CONCENTRAÇÃO</t>
  </si>
  <si>
    <t>SUB 6 ----- MARÍTIMO</t>
  </si>
  <si>
    <t>MARÍTIMO "B"</t>
  </si>
  <si>
    <t>ANDORINHA "A"</t>
  </si>
  <si>
    <t>ANDORINHA "B"</t>
  </si>
  <si>
    <t>UNIÃO</t>
  </si>
  <si>
    <t>NACIONAL</t>
  </si>
  <si>
    <t>RIBEIRA BRAVA</t>
  </si>
  <si>
    <t>BARREIRENSE</t>
  </si>
  <si>
    <t>LICEU</t>
  </si>
  <si>
    <t>MARÍTIMO "A"</t>
  </si>
  <si>
    <t>Vertente de futebol de 4 com 3 jogadores de campo e 1 guarda redes</t>
  </si>
  <si>
    <t>CAMPO DE JOGO</t>
  </si>
  <si>
    <t>S. ANTÓNIO RELVADO NATURAL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</si>
</sst>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6"/>
      <color indexed="9"/>
      <name val="Tahoma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16"/>
      <color indexed="10"/>
      <name val="Tahoma"/>
      <family val="2"/>
    </font>
    <font>
      <b/>
      <sz val="28"/>
      <color indexed="17"/>
      <name val="Tahoma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FF0000"/>
      <name val="Tahoma"/>
      <family val="2"/>
    </font>
    <font>
      <b/>
      <sz val="28"/>
      <color rgb="FF00B05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16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164" fontId="3" fillId="34" borderId="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20" fontId="0" fillId="34" borderId="11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45" fillId="34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20" fontId="0" fillId="34" borderId="10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45" fillId="34" borderId="0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0" fontId="45" fillId="34" borderId="13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vertical="center"/>
    </xf>
    <xf numFmtId="0" fontId="45" fillId="34" borderId="15" xfId="0" applyFont="1" applyFill="1" applyBorder="1" applyAlignment="1">
      <alignment horizontal="center" vertical="center"/>
    </xf>
    <xf numFmtId="0" fontId="43" fillId="35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1" xfId="0" applyFill="1" applyBorder="1" applyAlignment="1">
      <alignment vertical="center"/>
    </xf>
    <xf numFmtId="0" fontId="45" fillId="35" borderId="0" xfId="0" applyFont="1" applyFill="1" applyBorder="1" applyAlignment="1">
      <alignment horizontal="center" vertical="center"/>
    </xf>
    <xf numFmtId="0" fontId="45" fillId="35" borderId="15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35" borderId="16" xfId="0" applyFont="1" applyFill="1" applyBorder="1" applyAlignment="1">
      <alignment horizontal="center" vertical="center"/>
    </xf>
    <xf numFmtId="0" fontId="21" fillId="35" borderId="17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20" fontId="0" fillId="34" borderId="0" xfId="0" applyNumberForma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45" fillId="35" borderId="19" xfId="0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center" vertical="center"/>
    </xf>
    <xf numFmtId="0" fontId="43" fillId="35" borderId="18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45" fillId="35" borderId="13" xfId="0" applyFont="1" applyFill="1" applyBorder="1" applyAlignment="1">
      <alignment horizontal="center" vertical="center"/>
    </xf>
    <xf numFmtId="0" fontId="45" fillId="35" borderId="20" xfId="0" applyFont="1" applyFill="1" applyBorder="1" applyAlignment="1">
      <alignment horizontal="center" vertical="center"/>
    </xf>
    <xf numFmtId="20" fontId="0" fillId="34" borderId="14" xfId="0" applyNumberFormat="1" applyFill="1" applyBorder="1" applyAlignment="1">
      <alignment horizontal="center" vertical="center"/>
    </xf>
    <xf numFmtId="0" fontId="45" fillId="34" borderId="12" xfId="0" applyFont="1" applyFill="1" applyBorder="1" applyAlignment="1">
      <alignment vertical="center"/>
    </xf>
    <xf numFmtId="0" fontId="45" fillId="34" borderId="13" xfId="0" applyFont="1" applyFill="1" applyBorder="1" applyAlignment="1">
      <alignment vertical="center"/>
    </xf>
    <xf numFmtId="0" fontId="45" fillId="34" borderId="14" xfId="0" applyFont="1" applyFill="1" applyBorder="1" applyAlignment="1">
      <alignment vertical="center"/>
    </xf>
    <xf numFmtId="0" fontId="45" fillId="34" borderId="15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20" fontId="0" fillId="2" borderId="11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45" fillId="2" borderId="14" xfId="0" applyFont="1" applyFill="1" applyBorder="1" applyAlignment="1">
      <alignment vertical="center"/>
    </xf>
    <xf numFmtId="0" fontId="45" fillId="2" borderId="15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45" fillId="2" borderId="11" xfId="0" applyFont="1" applyFill="1" applyBorder="1" applyAlignment="1">
      <alignment horizontal="center" vertical="center"/>
    </xf>
    <xf numFmtId="0" fontId="45" fillId="36" borderId="14" xfId="0" applyFont="1" applyFill="1" applyBorder="1" applyAlignment="1">
      <alignment vertical="center"/>
    </xf>
    <xf numFmtId="0" fontId="45" fillId="36" borderId="15" xfId="0" applyFont="1" applyFill="1" applyBorder="1" applyAlignment="1">
      <alignment vertical="center"/>
    </xf>
    <xf numFmtId="0" fontId="45" fillId="36" borderId="11" xfId="0" applyFont="1" applyFill="1" applyBorder="1" applyAlignment="1">
      <alignment horizontal="center" vertical="center"/>
    </xf>
    <xf numFmtId="0" fontId="45" fillId="2" borderId="14" xfId="0" applyFont="1" applyFill="1" applyBorder="1" applyAlignment="1">
      <alignment horizontal="center" vertical="center"/>
    </xf>
    <xf numFmtId="0" fontId="45" fillId="2" borderId="15" xfId="0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45" fillId="2" borderId="12" xfId="0" applyFont="1" applyFill="1" applyBorder="1" applyAlignment="1">
      <alignment vertical="center"/>
    </xf>
    <xf numFmtId="0" fontId="45" fillId="2" borderId="13" xfId="0" applyFont="1" applyFill="1" applyBorder="1" applyAlignment="1">
      <alignment vertical="center"/>
    </xf>
    <xf numFmtId="0" fontId="45" fillId="2" borderId="10" xfId="0" applyFont="1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45" fillId="14" borderId="12" xfId="0" applyFont="1" applyFill="1" applyBorder="1" applyAlignment="1">
      <alignment vertical="center"/>
    </xf>
    <xf numFmtId="0" fontId="45" fillId="14" borderId="13" xfId="0" applyFont="1" applyFill="1" applyBorder="1" applyAlignment="1">
      <alignment vertical="center"/>
    </xf>
    <xf numFmtId="0" fontId="45" fillId="14" borderId="10" xfId="0" applyFont="1" applyFill="1" applyBorder="1" applyAlignment="1">
      <alignment horizontal="center" vertical="center"/>
    </xf>
    <xf numFmtId="0" fontId="0" fillId="14" borderId="11" xfId="0" applyFill="1" applyBorder="1" applyAlignment="1">
      <alignment horizontal="center" vertical="center"/>
    </xf>
    <xf numFmtId="20" fontId="0" fillId="14" borderId="0" xfId="0" applyNumberFormat="1" applyFill="1" applyBorder="1" applyAlignment="1">
      <alignment horizontal="center" vertical="center"/>
    </xf>
    <xf numFmtId="0" fontId="0" fillId="14" borderId="14" xfId="0" applyFill="1" applyBorder="1" applyAlignment="1">
      <alignment vertical="center"/>
    </xf>
    <xf numFmtId="0" fontId="45" fillId="14" borderId="14" xfId="0" applyFont="1" applyFill="1" applyBorder="1" applyAlignment="1">
      <alignment vertical="center"/>
    </xf>
    <xf numFmtId="0" fontId="45" fillId="14" borderId="15" xfId="0" applyFont="1" applyFill="1" applyBorder="1" applyAlignment="1">
      <alignment vertical="center"/>
    </xf>
    <xf numFmtId="0" fontId="45" fillId="14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20" fontId="0" fillId="2" borderId="12" xfId="0" applyNumberFormat="1" applyFill="1" applyBorder="1" applyAlignment="1">
      <alignment horizontal="center" vertical="center"/>
    </xf>
    <xf numFmtId="0" fontId="0" fillId="14" borderId="14" xfId="0" applyFill="1" applyBorder="1" applyAlignment="1">
      <alignment horizontal="center" vertical="center"/>
    </xf>
    <xf numFmtId="20" fontId="0" fillId="14" borderId="14" xfId="0" applyNumberFormat="1" applyFill="1" applyBorder="1" applyAlignment="1">
      <alignment horizontal="center" vertical="center"/>
    </xf>
    <xf numFmtId="0" fontId="45" fillId="14" borderId="14" xfId="0" applyFont="1" applyFill="1" applyBorder="1" applyAlignment="1">
      <alignment horizontal="center" vertical="center"/>
    </xf>
    <xf numFmtId="0" fontId="45" fillId="14" borderId="0" xfId="0" applyFon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20" fontId="0" fillId="14" borderId="11" xfId="0" applyNumberFormat="1" applyFill="1" applyBorder="1" applyAlignment="1">
      <alignment horizontal="center" vertical="center"/>
    </xf>
    <xf numFmtId="0" fontId="0" fillId="14" borderId="15" xfId="0" applyFill="1" applyBorder="1" applyAlignment="1">
      <alignment vertical="center"/>
    </xf>
    <xf numFmtId="0" fontId="0" fillId="14" borderId="11" xfId="0" applyFill="1" applyBorder="1" applyAlignment="1">
      <alignment vertical="center"/>
    </xf>
    <xf numFmtId="0" fontId="45" fillId="14" borderId="15" xfId="0" applyFont="1" applyFill="1" applyBorder="1" applyAlignment="1">
      <alignment horizontal="center" vertical="center"/>
    </xf>
    <xf numFmtId="0" fontId="0" fillId="14" borderId="12" xfId="0" applyFill="1" applyBorder="1" applyAlignment="1">
      <alignment horizontal="center" vertical="center"/>
    </xf>
    <xf numFmtId="20" fontId="0" fillId="14" borderId="10" xfId="0" applyNumberFormat="1" applyFill="1" applyBorder="1" applyAlignment="1">
      <alignment horizontal="center" vertical="center"/>
    </xf>
    <xf numFmtId="0" fontId="0" fillId="14" borderId="13" xfId="0" applyFill="1" applyBorder="1" applyAlignment="1">
      <alignment vertical="center"/>
    </xf>
    <xf numFmtId="0" fontId="0" fillId="14" borderId="10" xfId="0" applyFill="1" applyBorder="1" applyAlignment="1">
      <alignment vertical="center"/>
    </xf>
    <xf numFmtId="0" fontId="45" fillId="14" borderId="13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20" fontId="0" fillId="35" borderId="18" xfId="0" applyNumberFormat="1" applyFill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0" fontId="45" fillId="35" borderId="21" xfId="0" applyFont="1" applyFill="1" applyBorder="1" applyAlignment="1">
      <alignment horizontal="center" vertical="center"/>
    </xf>
    <xf numFmtId="0" fontId="0" fillId="35" borderId="15" xfId="0" applyFill="1" applyBorder="1" applyAlignment="1">
      <alignment vertical="center"/>
    </xf>
    <xf numFmtId="0" fontId="45" fillId="35" borderId="18" xfId="0" applyFont="1" applyFill="1" applyBorder="1" applyAlignment="1">
      <alignment horizontal="center" vertical="center"/>
    </xf>
    <xf numFmtId="0" fontId="45" fillId="35" borderId="21" xfId="0" applyFont="1" applyFill="1" applyBorder="1" applyAlignment="1">
      <alignment vertical="center"/>
    </xf>
    <xf numFmtId="0" fontId="45" fillId="35" borderId="20" xfId="0" applyFont="1" applyFill="1" applyBorder="1" applyAlignment="1">
      <alignment vertical="center"/>
    </xf>
    <xf numFmtId="0" fontId="43" fillId="34" borderId="10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20" fontId="43" fillId="34" borderId="10" xfId="0" applyNumberFormat="1" applyFont="1" applyFill="1" applyBorder="1" applyAlignment="1">
      <alignment horizontal="center" vertical="center"/>
    </xf>
    <xf numFmtId="0" fontId="43" fillId="34" borderId="22" xfId="0" applyFont="1" applyFill="1" applyBorder="1" applyAlignment="1">
      <alignment vertical="center"/>
    </xf>
    <xf numFmtId="0" fontId="43" fillId="34" borderId="13" xfId="0" applyFont="1" applyFill="1" applyBorder="1" applyAlignment="1">
      <alignment vertical="center"/>
    </xf>
    <xf numFmtId="0" fontId="43" fillId="36" borderId="11" xfId="0" applyFont="1" applyFill="1" applyBorder="1" applyAlignment="1">
      <alignment horizontal="center" vertical="center"/>
    </xf>
    <xf numFmtId="0" fontId="43" fillId="36" borderId="14" xfId="0" applyFont="1" applyFill="1" applyBorder="1" applyAlignment="1">
      <alignment horizontal="center" vertical="center"/>
    </xf>
    <xf numFmtId="20" fontId="43" fillId="36" borderId="11" xfId="0" applyNumberFormat="1" applyFont="1" applyFill="1" applyBorder="1" applyAlignment="1">
      <alignment horizontal="center" vertical="center"/>
    </xf>
    <xf numFmtId="0" fontId="43" fillId="36" borderId="0" xfId="0" applyFont="1" applyFill="1" applyBorder="1" applyAlignment="1">
      <alignment vertical="center"/>
    </xf>
    <xf numFmtId="0" fontId="43" fillId="36" borderId="15" xfId="0" applyFont="1" applyFill="1" applyBorder="1" applyAlignment="1">
      <alignment vertical="center"/>
    </xf>
    <xf numFmtId="0" fontId="43" fillId="2" borderId="11" xfId="0" applyFont="1" applyFill="1" applyBorder="1" applyAlignment="1">
      <alignment horizontal="center" vertical="center"/>
    </xf>
    <xf numFmtId="0" fontId="43" fillId="2" borderId="14" xfId="0" applyFont="1" applyFill="1" applyBorder="1" applyAlignment="1">
      <alignment horizontal="center" vertical="center"/>
    </xf>
    <xf numFmtId="20" fontId="43" fillId="2" borderId="11" xfId="0" applyNumberFormat="1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vertical="center"/>
    </xf>
    <xf numFmtId="0" fontId="43" fillId="2" borderId="15" xfId="0" applyFont="1" applyFill="1" applyBorder="1" applyAlignment="1">
      <alignment vertical="center"/>
    </xf>
    <xf numFmtId="0" fontId="43" fillId="14" borderId="12" xfId="0" applyFont="1" applyFill="1" applyBorder="1" applyAlignment="1">
      <alignment horizontal="center" vertical="center"/>
    </xf>
    <xf numFmtId="0" fontId="43" fillId="14" borderId="10" xfId="0" applyFont="1" applyFill="1" applyBorder="1" applyAlignment="1">
      <alignment horizontal="center" vertical="center"/>
    </xf>
    <xf numFmtId="20" fontId="43" fillId="14" borderId="22" xfId="0" applyNumberFormat="1" applyFont="1" applyFill="1" applyBorder="1" applyAlignment="1">
      <alignment horizontal="center" vertical="center"/>
    </xf>
    <xf numFmtId="0" fontId="43" fillId="14" borderId="12" xfId="0" applyFont="1" applyFill="1" applyBorder="1" applyAlignment="1">
      <alignment vertical="center"/>
    </xf>
    <xf numFmtId="20" fontId="43" fillId="2" borderId="0" xfId="0" applyNumberFormat="1" applyFont="1" applyFill="1" applyBorder="1" applyAlignment="1">
      <alignment horizontal="center" vertical="center"/>
    </xf>
    <xf numFmtId="0" fontId="43" fillId="2" borderId="14" xfId="0" applyFont="1" applyFill="1" applyBorder="1" applyAlignment="1">
      <alignment vertical="center"/>
    </xf>
    <xf numFmtId="0" fontId="43" fillId="35" borderId="21" xfId="0" applyFont="1" applyFill="1" applyBorder="1" applyAlignment="1">
      <alignment horizontal="center" vertical="center"/>
    </xf>
    <xf numFmtId="20" fontId="43" fillId="35" borderId="0" xfId="0" applyNumberFormat="1" applyFont="1" applyFill="1" applyBorder="1" applyAlignment="1">
      <alignment horizontal="center" vertical="center"/>
    </xf>
    <xf numFmtId="0" fontId="43" fillId="35" borderId="21" xfId="0" applyFont="1" applyFill="1" applyBorder="1" applyAlignment="1">
      <alignment vertical="center"/>
    </xf>
    <xf numFmtId="0" fontId="43" fillId="14" borderId="14" xfId="0" applyFont="1" applyFill="1" applyBorder="1" applyAlignment="1">
      <alignment horizontal="center" vertical="center"/>
    </xf>
    <xf numFmtId="20" fontId="43" fillId="14" borderId="14" xfId="0" applyNumberFormat="1" applyFont="1" applyFill="1" applyBorder="1" applyAlignment="1">
      <alignment horizontal="center" vertical="center"/>
    </xf>
    <xf numFmtId="0" fontId="43" fillId="14" borderId="14" xfId="0" applyFont="1" applyFill="1" applyBorder="1" applyAlignment="1">
      <alignment vertical="center"/>
    </xf>
    <xf numFmtId="0" fontId="43" fillId="34" borderId="14" xfId="0" applyFont="1" applyFill="1" applyBorder="1" applyAlignment="1">
      <alignment horizontal="center" vertical="center"/>
    </xf>
    <xf numFmtId="20" fontId="43" fillId="2" borderId="14" xfId="0" applyNumberFormat="1" applyFont="1" applyFill="1" applyBorder="1" applyAlignment="1">
      <alignment horizontal="center" vertical="center"/>
    </xf>
    <xf numFmtId="20" fontId="43" fillId="35" borderId="21" xfId="0" applyNumberFormat="1" applyFont="1" applyFill="1" applyBorder="1" applyAlignment="1">
      <alignment horizontal="center" vertical="center"/>
    </xf>
    <xf numFmtId="0" fontId="43" fillId="2" borderId="11" xfId="0" applyFont="1" applyFill="1" applyBorder="1" applyAlignment="1">
      <alignment vertical="center"/>
    </xf>
    <xf numFmtId="0" fontId="43" fillId="34" borderId="11" xfId="0" applyFont="1" applyFill="1" applyBorder="1" applyAlignment="1">
      <alignment horizontal="center" vertical="center"/>
    </xf>
    <xf numFmtId="20" fontId="43" fillId="34" borderId="11" xfId="0" applyNumberFormat="1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vertical="center"/>
    </xf>
    <xf numFmtId="0" fontId="43" fillId="34" borderId="11" xfId="0" applyFont="1" applyFill="1" applyBorder="1" applyAlignment="1">
      <alignment vertical="center"/>
    </xf>
    <xf numFmtId="20" fontId="43" fillId="35" borderId="18" xfId="0" applyNumberFormat="1" applyFont="1" applyFill="1" applyBorder="1" applyAlignment="1">
      <alignment horizontal="center" vertical="center"/>
    </xf>
    <xf numFmtId="0" fontId="43" fillId="35" borderId="20" xfId="0" applyFont="1" applyFill="1" applyBorder="1" applyAlignment="1">
      <alignment vertical="center"/>
    </xf>
    <xf numFmtId="0" fontId="43" fillId="35" borderId="18" xfId="0" applyFont="1" applyFill="1" applyBorder="1" applyAlignment="1">
      <alignment vertical="center"/>
    </xf>
    <xf numFmtId="0" fontId="43" fillId="14" borderId="11" xfId="0" applyFont="1" applyFill="1" applyBorder="1" applyAlignment="1">
      <alignment horizontal="center" vertical="center"/>
    </xf>
    <xf numFmtId="20" fontId="43" fillId="14" borderId="11" xfId="0" applyNumberFormat="1" applyFont="1" applyFill="1" applyBorder="1" applyAlignment="1">
      <alignment horizontal="center" vertical="center"/>
    </xf>
    <xf numFmtId="0" fontId="43" fillId="14" borderId="15" xfId="0" applyFont="1" applyFill="1" applyBorder="1" applyAlignment="1">
      <alignment vertical="center"/>
    </xf>
    <xf numFmtId="0" fontId="43" fillId="14" borderId="11" xfId="0" applyFont="1" applyFill="1" applyBorder="1" applyAlignment="1">
      <alignment vertical="center"/>
    </xf>
    <xf numFmtId="0" fontId="46" fillId="2" borderId="14" xfId="0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horizontal="center" vertical="center"/>
    </xf>
    <xf numFmtId="0" fontId="46" fillId="2" borderId="15" xfId="0" applyFont="1" applyFill="1" applyBorder="1" applyAlignment="1">
      <alignment horizontal="center" vertical="center"/>
    </xf>
    <xf numFmtId="0" fontId="46" fillId="2" borderId="21" xfId="0" applyFont="1" applyFill="1" applyBorder="1" applyAlignment="1">
      <alignment horizontal="center" vertical="center"/>
    </xf>
    <xf numFmtId="0" fontId="46" fillId="2" borderId="19" xfId="0" applyFont="1" applyFill="1" applyBorder="1" applyAlignment="1">
      <alignment horizontal="center" vertical="center"/>
    </xf>
    <xf numFmtId="0" fontId="46" fillId="2" borderId="20" xfId="0" applyFont="1" applyFill="1" applyBorder="1" applyAlignment="1">
      <alignment horizontal="center" vertical="center"/>
    </xf>
    <xf numFmtId="0" fontId="23" fillId="35" borderId="0" xfId="0" applyFont="1" applyFill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164" fontId="47" fillId="37" borderId="23" xfId="0" applyNumberFormat="1" applyFont="1" applyFill="1" applyBorder="1" applyAlignment="1">
      <alignment horizontal="center"/>
    </xf>
    <xf numFmtId="164" fontId="47" fillId="37" borderId="24" xfId="0" applyNumberFormat="1" applyFont="1" applyFill="1" applyBorder="1" applyAlignment="1">
      <alignment horizontal="center"/>
    </xf>
    <xf numFmtId="164" fontId="47" fillId="37" borderId="17" xfId="0" applyNumberFormat="1" applyFont="1" applyFill="1" applyBorder="1" applyAlignment="1">
      <alignment horizontal="center"/>
    </xf>
    <xf numFmtId="164" fontId="3" fillId="38" borderId="0" xfId="0" applyNumberFormat="1" applyFont="1" applyFill="1" applyBorder="1" applyAlignment="1">
      <alignment horizontal="center"/>
    </xf>
    <xf numFmtId="164" fontId="48" fillId="39" borderId="23" xfId="0" applyNumberFormat="1" applyFont="1" applyFill="1" applyBorder="1" applyAlignment="1">
      <alignment horizontal="center" vertical="center"/>
    </xf>
    <xf numFmtId="164" fontId="48" fillId="39" borderId="24" xfId="0" applyNumberFormat="1" applyFont="1" applyFill="1" applyBorder="1" applyAlignment="1">
      <alignment horizontal="center" vertical="center"/>
    </xf>
    <xf numFmtId="164" fontId="48" fillId="39" borderId="17" xfId="0" applyNumberFormat="1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/>
    </xf>
    <xf numFmtId="0" fontId="46" fillId="2" borderId="12" xfId="0" applyFont="1" applyFill="1" applyBorder="1" applyAlignment="1">
      <alignment horizontal="center" vertical="center"/>
    </xf>
    <xf numFmtId="0" fontId="46" fillId="2" borderId="22" xfId="0" applyFont="1" applyFill="1" applyBorder="1" applyAlignment="1">
      <alignment horizontal="center" vertical="center"/>
    </xf>
    <xf numFmtId="0" fontId="46" fillId="2" borderId="13" xfId="0" applyFont="1" applyFill="1" applyBorder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57150</xdr:rowOff>
    </xdr:from>
    <xdr:to>
      <xdr:col>8</xdr:col>
      <xdr:colOff>371475</xdr:colOff>
      <xdr:row>1</xdr:row>
      <xdr:rowOff>1047750</xdr:rowOff>
    </xdr:to>
    <xdr:pic>
      <xdr:nvPicPr>
        <xdr:cNvPr id="1" name="Picture 2" descr="socce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57175"/>
          <a:ext cx="4181475" cy="990600"/>
        </a:xfrm>
        <a:prstGeom prst="rec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733425</xdr:colOff>
      <xdr:row>1</xdr:row>
      <xdr:rowOff>47625</xdr:rowOff>
    </xdr:from>
    <xdr:to>
      <xdr:col>18</xdr:col>
      <xdr:colOff>381000</xdr:colOff>
      <xdr:row>1</xdr:row>
      <xdr:rowOff>1104900</xdr:rowOff>
    </xdr:to>
    <xdr:pic>
      <xdr:nvPicPr>
        <xdr:cNvPr id="2" name="Picture 2" descr="socce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7475" y="247650"/>
          <a:ext cx="4524375" cy="1057275"/>
        </a:xfrm>
        <a:prstGeom prst="rec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857250</xdr:colOff>
      <xdr:row>1</xdr:row>
      <xdr:rowOff>123825</xdr:rowOff>
    </xdr:from>
    <xdr:to>
      <xdr:col>11</xdr:col>
      <xdr:colOff>190500</xdr:colOff>
      <xdr:row>1</xdr:row>
      <xdr:rowOff>1085850</xdr:rowOff>
    </xdr:to>
    <xdr:pic>
      <xdr:nvPicPr>
        <xdr:cNvPr id="3" name="Imagem 3" descr="Logotipo AF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43450" y="323850"/>
          <a:ext cx="1181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247650</xdr:colOff>
      <xdr:row>8</xdr:row>
      <xdr:rowOff>133350</xdr:rowOff>
    </xdr:from>
    <xdr:to>
      <xdr:col>18</xdr:col>
      <xdr:colOff>333375</xdr:colOff>
      <xdr:row>29</xdr:row>
      <xdr:rowOff>104775</xdr:rowOff>
    </xdr:to>
    <xdr:grpSp>
      <xdr:nvGrpSpPr>
        <xdr:cNvPr id="4" name="Grupo 2"/>
        <xdr:cNvGrpSpPr>
          <a:grpSpLocks/>
        </xdr:cNvGrpSpPr>
      </xdr:nvGrpSpPr>
      <xdr:grpSpPr>
        <a:xfrm>
          <a:off x="5667375" y="2981325"/>
          <a:ext cx="5276850" cy="4505325"/>
          <a:chOff x="1042988" y="260350"/>
          <a:chExt cx="8066087" cy="5780136"/>
        </a:xfrm>
        <a:solidFill>
          <a:srgbClr val="FFFFFF"/>
        </a:solidFill>
      </xdr:grpSpPr>
      <xdr:sp>
        <xdr:nvSpPr>
          <xdr:cNvPr id="5" name="Rectângulo 30"/>
          <xdr:cNvSpPr>
            <a:spLocks/>
          </xdr:cNvSpPr>
        </xdr:nvSpPr>
        <xdr:spPr>
          <a:xfrm>
            <a:off x="1174062" y="1201067"/>
            <a:ext cx="7497428" cy="4826414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Conexão recta 31"/>
          <xdr:cNvSpPr>
            <a:spLocks/>
          </xdr:cNvSpPr>
        </xdr:nvSpPr>
        <xdr:spPr>
          <a:xfrm>
            <a:off x="4944958" y="1201067"/>
            <a:ext cx="0" cy="4826414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Conexão recta 34"/>
          <xdr:cNvSpPr>
            <a:spLocks/>
          </xdr:cNvSpPr>
        </xdr:nvSpPr>
        <xdr:spPr>
          <a:xfrm>
            <a:off x="5455138" y="1151936"/>
            <a:ext cx="14116" cy="4888550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CaixaDeTexto 38"/>
          <xdr:cNvSpPr txBox="1">
            <a:spLocks noChangeArrowheads="1"/>
          </xdr:cNvSpPr>
        </xdr:nvSpPr>
        <xdr:spPr>
          <a:xfrm>
            <a:off x="5555964" y="1604232"/>
            <a:ext cx="1369218" cy="671941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Campo 2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Sub 6</a:t>
            </a:r>
          </a:p>
        </xdr:txBody>
      </xdr:sp>
      <xdr:sp>
        <xdr:nvSpPr>
          <xdr:cNvPr id="9" name="Conexão recta 36"/>
          <xdr:cNvSpPr>
            <a:spLocks/>
          </xdr:cNvSpPr>
        </xdr:nvSpPr>
        <xdr:spPr>
          <a:xfrm>
            <a:off x="1042988" y="260350"/>
            <a:ext cx="7424833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Conexão recta 37"/>
          <xdr:cNvSpPr>
            <a:spLocks/>
          </xdr:cNvSpPr>
        </xdr:nvSpPr>
        <xdr:spPr>
          <a:xfrm>
            <a:off x="1174062" y="430864"/>
            <a:ext cx="7424833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Conexão recta 38"/>
          <xdr:cNvSpPr>
            <a:spLocks/>
          </xdr:cNvSpPr>
        </xdr:nvSpPr>
        <xdr:spPr>
          <a:xfrm>
            <a:off x="1391846" y="578257"/>
            <a:ext cx="7424833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Conexão recta 39"/>
          <xdr:cNvSpPr>
            <a:spLocks/>
          </xdr:cNvSpPr>
        </xdr:nvSpPr>
        <xdr:spPr>
          <a:xfrm>
            <a:off x="1553168" y="724206"/>
            <a:ext cx="7424833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Conexão recta 40"/>
          <xdr:cNvSpPr>
            <a:spLocks/>
          </xdr:cNvSpPr>
        </xdr:nvSpPr>
        <xdr:spPr>
          <a:xfrm>
            <a:off x="1684242" y="871599"/>
            <a:ext cx="7424833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CaixaDeTexto 52"/>
          <xdr:cNvSpPr txBox="1">
            <a:spLocks noChangeArrowheads="1"/>
          </xdr:cNvSpPr>
        </xdr:nvSpPr>
        <xdr:spPr>
          <a:xfrm>
            <a:off x="4130283" y="260350"/>
            <a:ext cx="1893514" cy="660381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Bancada</a:t>
            </a:r>
          </a:p>
        </xdr:txBody>
      </xdr:sp>
      <xdr:sp>
        <xdr:nvSpPr>
          <xdr:cNvPr id="15" name="Conexão recta 42"/>
          <xdr:cNvSpPr>
            <a:spLocks/>
          </xdr:cNvSpPr>
        </xdr:nvSpPr>
        <xdr:spPr>
          <a:xfrm flipH="1">
            <a:off x="7011892" y="1164941"/>
            <a:ext cx="14116" cy="4863984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17</xdr:col>
      <xdr:colOff>447675</xdr:colOff>
      <xdr:row>12</xdr:row>
      <xdr:rowOff>57150</xdr:rowOff>
    </xdr:from>
    <xdr:to>
      <xdr:col>17</xdr:col>
      <xdr:colOff>914400</xdr:colOff>
      <xdr:row>13</xdr:row>
      <xdr:rowOff>28575</xdr:rowOff>
    </xdr:to>
    <xdr:sp>
      <xdr:nvSpPr>
        <xdr:cNvPr id="16" name="Rectângulo 43"/>
        <xdr:cNvSpPr>
          <a:spLocks/>
        </xdr:cNvSpPr>
      </xdr:nvSpPr>
      <xdr:spPr>
        <a:xfrm>
          <a:off x="9982200" y="3667125"/>
          <a:ext cx="466725" cy="4762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828675</xdr:colOff>
      <xdr:row>12</xdr:row>
      <xdr:rowOff>47625</xdr:rowOff>
    </xdr:from>
    <xdr:to>
      <xdr:col>16</xdr:col>
      <xdr:colOff>219075</xdr:colOff>
      <xdr:row>13</xdr:row>
      <xdr:rowOff>28575</xdr:rowOff>
    </xdr:to>
    <xdr:sp>
      <xdr:nvSpPr>
        <xdr:cNvPr id="17" name="Rectângulo 44"/>
        <xdr:cNvSpPr>
          <a:spLocks/>
        </xdr:cNvSpPr>
      </xdr:nvSpPr>
      <xdr:spPr>
        <a:xfrm>
          <a:off x="8820150" y="3657600"/>
          <a:ext cx="466725" cy="571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800100</xdr:colOff>
      <xdr:row>19</xdr:row>
      <xdr:rowOff>152400</xdr:rowOff>
    </xdr:from>
    <xdr:to>
      <xdr:col>16</xdr:col>
      <xdr:colOff>190500</xdr:colOff>
      <xdr:row>19</xdr:row>
      <xdr:rowOff>209550</xdr:rowOff>
    </xdr:to>
    <xdr:sp>
      <xdr:nvSpPr>
        <xdr:cNvPr id="18" name="Rectângulo 45"/>
        <xdr:cNvSpPr>
          <a:spLocks/>
        </xdr:cNvSpPr>
      </xdr:nvSpPr>
      <xdr:spPr>
        <a:xfrm>
          <a:off x="8791575" y="5324475"/>
          <a:ext cx="466725" cy="666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390525</xdr:colOff>
      <xdr:row>19</xdr:row>
      <xdr:rowOff>142875</xdr:rowOff>
    </xdr:from>
    <xdr:to>
      <xdr:col>17</xdr:col>
      <xdr:colOff>857250</xdr:colOff>
      <xdr:row>19</xdr:row>
      <xdr:rowOff>209550</xdr:rowOff>
    </xdr:to>
    <xdr:sp>
      <xdr:nvSpPr>
        <xdr:cNvPr id="19" name="Rectângulo 46"/>
        <xdr:cNvSpPr>
          <a:spLocks/>
        </xdr:cNvSpPr>
      </xdr:nvSpPr>
      <xdr:spPr>
        <a:xfrm>
          <a:off x="9925050" y="5314950"/>
          <a:ext cx="466725" cy="762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809625</xdr:colOff>
      <xdr:row>20</xdr:row>
      <xdr:rowOff>76200</xdr:rowOff>
    </xdr:from>
    <xdr:to>
      <xdr:col>16</xdr:col>
      <xdr:colOff>200025</xdr:colOff>
      <xdr:row>21</xdr:row>
      <xdr:rowOff>38100</xdr:rowOff>
    </xdr:to>
    <xdr:sp>
      <xdr:nvSpPr>
        <xdr:cNvPr id="20" name="Rectângulo 47"/>
        <xdr:cNvSpPr>
          <a:spLocks/>
        </xdr:cNvSpPr>
      </xdr:nvSpPr>
      <xdr:spPr>
        <a:xfrm>
          <a:off x="8801100" y="5495925"/>
          <a:ext cx="466725" cy="762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800100</xdr:colOff>
      <xdr:row>29</xdr:row>
      <xdr:rowOff>95250</xdr:rowOff>
    </xdr:from>
    <xdr:to>
      <xdr:col>16</xdr:col>
      <xdr:colOff>180975</xdr:colOff>
      <xdr:row>29</xdr:row>
      <xdr:rowOff>180975</xdr:rowOff>
    </xdr:to>
    <xdr:sp>
      <xdr:nvSpPr>
        <xdr:cNvPr id="21" name="Rectângulo 49"/>
        <xdr:cNvSpPr>
          <a:spLocks/>
        </xdr:cNvSpPr>
      </xdr:nvSpPr>
      <xdr:spPr>
        <a:xfrm>
          <a:off x="8791575" y="7477125"/>
          <a:ext cx="457200" cy="952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152400</xdr:colOff>
      <xdr:row>13</xdr:row>
      <xdr:rowOff>0</xdr:rowOff>
    </xdr:from>
    <xdr:to>
      <xdr:col>17</xdr:col>
      <xdr:colOff>161925</xdr:colOff>
      <xdr:row>29</xdr:row>
      <xdr:rowOff>104775</xdr:rowOff>
    </xdr:to>
    <xdr:sp>
      <xdr:nvSpPr>
        <xdr:cNvPr id="22" name="Conexão recta 55"/>
        <xdr:cNvSpPr>
          <a:spLocks/>
        </xdr:cNvSpPr>
      </xdr:nvSpPr>
      <xdr:spPr>
        <a:xfrm>
          <a:off x="9686925" y="3686175"/>
          <a:ext cx="9525" cy="3800475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590550</xdr:colOff>
      <xdr:row>19</xdr:row>
      <xdr:rowOff>104775</xdr:rowOff>
    </xdr:from>
    <xdr:to>
      <xdr:col>18</xdr:col>
      <xdr:colOff>85725</xdr:colOff>
      <xdr:row>19</xdr:row>
      <xdr:rowOff>114300</xdr:rowOff>
    </xdr:to>
    <xdr:sp>
      <xdr:nvSpPr>
        <xdr:cNvPr id="23" name="Conexão recta 64"/>
        <xdr:cNvSpPr>
          <a:spLocks/>
        </xdr:cNvSpPr>
      </xdr:nvSpPr>
      <xdr:spPr>
        <a:xfrm flipH="1">
          <a:off x="8582025" y="5276850"/>
          <a:ext cx="2114550" cy="9525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171450</xdr:colOff>
      <xdr:row>14</xdr:row>
      <xdr:rowOff>133350</xdr:rowOff>
    </xdr:from>
    <xdr:to>
      <xdr:col>17</xdr:col>
      <xdr:colOff>1066800</xdr:colOff>
      <xdr:row>16</xdr:row>
      <xdr:rowOff>161925</xdr:rowOff>
    </xdr:to>
    <xdr:sp>
      <xdr:nvSpPr>
        <xdr:cNvPr id="24" name="CaixaDeTexto 38"/>
        <xdr:cNvSpPr txBox="1">
          <a:spLocks noChangeArrowheads="1"/>
        </xdr:cNvSpPr>
      </xdr:nvSpPr>
      <xdr:spPr>
        <a:xfrm>
          <a:off x="9705975" y="4067175"/>
          <a:ext cx="895350" cy="523875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3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 6</a:t>
          </a:r>
        </a:p>
      </xdr:txBody>
    </xdr:sp>
    <xdr:clientData/>
  </xdr:twoCellAnchor>
  <xdr:twoCellAnchor>
    <xdr:from>
      <xdr:col>15</xdr:col>
      <xdr:colOff>628650</xdr:colOff>
      <xdr:row>22</xdr:row>
      <xdr:rowOff>209550</xdr:rowOff>
    </xdr:from>
    <xdr:to>
      <xdr:col>16</xdr:col>
      <xdr:colOff>447675</xdr:colOff>
      <xdr:row>25</xdr:row>
      <xdr:rowOff>0</xdr:rowOff>
    </xdr:to>
    <xdr:sp>
      <xdr:nvSpPr>
        <xdr:cNvPr id="25" name="CaixaDeTexto 38"/>
        <xdr:cNvSpPr txBox="1">
          <a:spLocks noChangeArrowheads="1"/>
        </xdr:cNvSpPr>
      </xdr:nvSpPr>
      <xdr:spPr>
        <a:xfrm>
          <a:off x="8620125" y="5991225"/>
          <a:ext cx="895350" cy="53340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5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 6</a:t>
          </a:r>
        </a:p>
      </xdr:txBody>
    </xdr:sp>
    <xdr:clientData/>
  </xdr:twoCellAnchor>
  <xdr:twoCellAnchor>
    <xdr:from>
      <xdr:col>17</xdr:col>
      <xdr:colOff>323850</xdr:colOff>
      <xdr:row>22</xdr:row>
      <xdr:rowOff>190500</xdr:rowOff>
    </xdr:from>
    <xdr:to>
      <xdr:col>18</xdr:col>
      <xdr:colOff>9525</xdr:colOff>
      <xdr:row>25</xdr:row>
      <xdr:rowOff>0</xdr:rowOff>
    </xdr:to>
    <xdr:sp>
      <xdr:nvSpPr>
        <xdr:cNvPr id="26" name="CaixaDeTexto 38"/>
        <xdr:cNvSpPr txBox="1">
          <a:spLocks noChangeArrowheads="1"/>
        </xdr:cNvSpPr>
      </xdr:nvSpPr>
      <xdr:spPr>
        <a:xfrm>
          <a:off x="9858375" y="5972175"/>
          <a:ext cx="762000" cy="55245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4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 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15</xdr:col>
      <xdr:colOff>581025</xdr:colOff>
      <xdr:row>21</xdr:row>
      <xdr:rowOff>57150</xdr:rowOff>
    </xdr:from>
    <xdr:to>
      <xdr:col>18</xdr:col>
      <xdr:colOff>47625</xdr:colOff>
      <xdr:row>21</xdr:row>
      <xdr:rowOff>57150</xdr:rowOff>
    </xdr:to>
    <xdr:sp>
      <xdr:nvSpPr>
        <xdr:cNvPr id="27" name="Conexão recta 75"/>
        <xdr:cNvSpPr>
          <a:spLocks/>
        </xdr:cNvSpPr>
      </xdr:nvSpPr>
      <xdr:spPr>
        <a:xfrm flipH="1" flipV="1">
          <a:off x="8572500" y="5591175"/>
          <a:ext cx="2085975" cy="0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28575</xdr:colOff>
      <xdr:row>12</xdr:row>
      <xdr:rowOff>66675</xdr:rowOff>
    </xdr:from>
    <xdr:to>
      <xdr:col>13</xdr:col>
      <xdr:colOff>38100</xdr:colOff>
      <xdr:row>19</xdr:row>
      <xdr:rowOff>133350</xdr:rowOff>
    </xdr:to>
    <xdr:sp>
      <xdr:nvSpPr>
        <xdr:cNvPr id="28" name="Conexão recta 29"/>
        <xdr:cNvSpPr>
          <a:spLocks/>
        </xdr:cNvSpPr>
      </xdr:nvSpPr>
      <xdr:spPr>
        <a:xfrm flipH="1">
          <a:off x="7172325" y="3676650"/>
          <a:ext cx="9525" cy="1628775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581025</xdr:colOff>
      <xdr:row>19</xdr:row>
      <xdr:rowOff>104775</xdr:rowOff>
    </xdr:from>
    <xdr:to>
      <xdr:col>18</xdr:col>
      <xdr:colOff>76200</xdr:colOff>
      <xdr:row>19</xdr:row>
      <xdr:rowOff>114300</xdr:rowOff>
    </xdr:to>
    <xdr:sp>
      <xdr:nvSpPr>
        <xdr:cNvPr id="29" name="Conexão recta 32"/>
        <xdr:cNvSpPr>
          <a:spLocks/>
        </xdr:cNvSpPr>
      </xdr:nvSpPr>
      <xdr:spPr>
        <a:xfrm flipH="1">
          <a:off x="8572500" y="5276850"/>
          <a:ext cx="2114550" cy="9525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95250</xdr:rowOff>
    </xdr:from>
    <xdr:to>
      <xdr:col>15</xdr:col>
      <xdr:colOff>266700</xdr:colOff>
      <xdr:row>19</xdr:row>
      <xdr:rowOff>114300</xdr:rowOff>
    </xdr:to>
    <xdr:sp>
      <xdr:nvSpPr>
        <xdr:cNvPr id="30" name="Conexão recta 33"/>
        <xdr:cNvSpPr>
          <a:spLocks/>
        </xdr:cNvSpPr>
      </xdr:nvSpPr>
      <xdr:spPr>
        <a:xfrm flipH="1" flipV="1">
          <a:off x="7153275" y="5267325"/>
          <a:ext cx="1104900" cy="19050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314325</xdr:colOff>
      <xdr:row>12</xdr:row>
      <xdr:rowOff>28575</xdr:rowOff>
    </xdr:from>
    <xdr:to>
      <xdr:col>14</xdr:col>
      <xdr:colOff>304800</xdr:colOff>
      <xdr:row>13</xdr:row>
      <xdr:rowOff>28575</xdr:rowOff>
    </xdr:to>
    <xdr:sp>
      <xdr:nvSpPr>
        <xdr:cNvPr id="31" name="Rectângulo 50"/>
        <xdr:cNvSpPr>
          <a:spLocks/>
        </xdr:cNvSpPr>
      </xdr:nvSpPr>
      <xdr:spPr>
        <a:xfrm>
          <a:off x="7458075" y="3638550"/>
          <a:ext cx="466725" cy="762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390525</xdr:colOff>
      <xdr:row>19</xdr:row>
      <xdr:rowOff>104775</xdr:rowOff>
    </xdr:from>
    <xdr:to>
      <xdr:col>15</xdr:col>
      <xdr:colOff>9525</xdr:colOff>
      <xdr:row>19</xdr:row>
      <xdr:rowOff>171450</xdr:rowOff>
    </xdr:to>
    <xdr:sp>
      <xdr:nvSpPr>
        <xdr:cNvPr id="32" name="Rectângulo 51"/>
        <xdr:cNvSpPr>
          <a:spLocks/>
        </xdr:cNvSpPr>
      </xdr:nvSpPr>
      <xdr:spPr>
        <a:xfrm>
          <a:off x="7534275" y="5276850"/>
          <a:ext cx="466725" cy="762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14</xdr:row>
      <xdr:rowOff>133350</xdr:rowOff>
    </xdr:from>
    <xdr:to>
      <xdr:col>15</xdr:col>
      <xdr:colOff>104775</xdr:colOff>
      <xdr:row>16</xdr:row>
      <xdr:rowOff>161925</xdr:rowOff>
    </xdr:to>
    <xdr:sp>
      <xdr:nvSpPr>
        <xdr:cNvPr id="33" name="CaixaDeTexto 38"/>
        <xdr:cNvSpPr txBox="1">
          <a:spLocks noChangeArrowheads="1"/>
        </xdr:cNvSpPr>
      </xdr:nvSpPr>
      <xdr:spPr>
        <a:xfrm>
          <a:off x="7200900" y="4067175"/>
          <a:ext cx="895350" cy="523875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1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 6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0.10.250\AFMadeira\GERAL\PASTA%20RUI%20BARROS-AFM\DEPT.&#186;%20JOGOS\&#201;POCA%2016-17\Atrapalhan&#231;as%2016-17\FUTEBOL\4&#170;%20CONCENTRA&#199;&#195;O\Canicense\Calend&#225;rios%20de%20jogos%20Sub%209%20CANICEN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ICENSE SUB 9"/>
      <sheetName val="calculation"/>
      <sheetName val="text"/>
    </sheetNames>
    <sheetDataSet>
      <sheetData sheetId="2">
        <row r="47">
          <cell r="B47" t="str">
            <v>SUB 9 ----- 1ª Fase ----- GRC CANICENSE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"/>
  <sheetViews>
    <sheetView tabSelected="1" zoomScale="90" zoomScaleNormal="90" zoomScalePageLayoutView="96" workbookViewId="0" topLeftCell="A4">
      <selection activeCell="F48" sqref="F48"/>
    </sheetView>
  </sheetViews>
  <sheetFormatPr defaultColWidth="8.8515625" defaultRowHeight="15"/>
  <cols>
    <col min="1" max="1" width="3.00390625" style="0" customWidth="1"/>
    <col min="2" max="2" width="14.421875" style="0" customWidth="1"/>
    <col min="3" max="3" width="3.140625" style="0" bestFit="1" customWidth="1"/>
    <col min="4" max="4" width="7.140625" style="0" bestFit="1" customWidth="1"/>
    <col min="5" max="5" width="6.140625" style="0" bestFit="1" customWidth="1"/>
    <col min="6" max="6" width="16.140625" style="0" bestFit="1" customWidth="1"/>
    <col min="7" max="8" width="4.140625" style="0" customWidth="1"/>
    <col min="9" max="9" width="16.140625" style="0" bestFit="1" customWidth="1"/>
    <col min="10" max="10" width="6.8515625" style="0" customWidth="1"/>
    <col min="11" max="11" width="4.7109375" style="0" customWidth="1"/>
    <col min="12" max="12" width="18.00390625" style="0" bestFit="1" customWidth="1"/>
    <col min="13" max="13" width="3.140625" style="0" bestFit="1" customWidth="1"/>
    <col min="14" max="14" width="7.140625" style="0" bestFit="1" customWidth="1"/>
    <col min="15" max="15" width="5.57421875" style="0" bestFit="1" customWidth="1"/>
    <col min="16" max="16" width="16.140625" style="0" bestFit="1" customWidth="1"/>
    <col min="17" max="17" width="7.00390625" style="0" customWidth="1"/>
    <col min="18" max="18" width="16.140625" style="0" bestFit="1" customWidth="1"/>
    <col min="19" max="19" width="7.00390625" style="0" customWidth="1"/>
  </cols>
  <sheetData>
    <row r="1" ht="15.75" thickBot="1"/>
    <row r="2" spans="1:256" s="3" customFormat="1" ht="111" customHeight="1" thickBot="1">
      <c r="A2" s="150" t="s">
        <v>15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2"/>
      <c r="T2"/>
      <c r="U2"/>
      <c r="V2"/>
      <c r="W2"/>
      <c r="X2"/>
      <c r="Y2"/>
      <c r="Z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3" customFormat="1" ht="16.5" customHeight="1" hidden="1">
      <c r="A3" s="153" t="str">
        <f>'[1]text'!B47</f>
        <v>SUB 9 ----- 1ª Fase ----- GRC CANICENSE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/>
      <c r="U3"/>
      <c r="V3"/>
      <c r="W3"/>
      <c r="X3"/>
      <c r="Y3"/>
      <c r="Z3"/>
      <c r="AA3" s="2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3" customFormat="1" ht="16.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/>
      <c r="U4"/>
      <c r="V4"/>
      <c r="W4"/>
      <c r="X4"/>
      <c r="Y4"/>
      <c r="Z4"/>
      <c r="AA4" s="2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4" customFormat="1" ht="35.25" thickBot="1">
      <c r="A5" s="154" t="s">
        <v>16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6"/>
      <c r="T5"/>
      <c r="U5"/>
      <c r="V5"/>
      <c r="W5"/>
      <c r="X5"/>
      <c r="Y5" s="2"/>
      <c r="Z5" s="2"/>
      <c r="AA5" s="2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1:27" ht="15">
      <c r="K6" s="2"/>
      <c r="L6" s="2"/>
      <c r="M6" s="2"/>
      <c r="N6" s="2"/>
      <c r="O6" s="2"/>
      <c r="P6" s="2"/>
      <c r="Q6" s="2"/>
      <c r="R6" s="2"/>
      <c r="S6" s="2"/>
      <c r="T6" s="2"/>
      <c r="Y6" s="2"/>
      <c r="Z6" s="2"/>
      <c r="AA6" s="2"/>
    </row>
    <row r="7" spans="2:27" ht="15.75">
      <c r="B7" s="146" t="s">
        <v>7</v>
      </c>
      <c r="C7" s="146"/>
      <c r="D7" s="146"/>
      <c r="E7" s="146"/>
      <c r="F7" s="146"/>
      <c r="G7" s="146"/>
      <c r="H7" s="146"/>
      <c r="I7" s="146"/>
      <c r="K7" s="2"/>
      <c r="L7" s="2"/>
      <c r="M7" s="2"/>
      <c r="N7" s="2"/>
      <c r="O7" s="2"/>
      <c r="P7" s="2"/>
      <c r="Q7" s="2"/>
      <c r="R7" s="2"/>
      <c r="S7" s="2"/>
      <c r="T7" s="2"/>
      <c r="Y7" s="2"/>
      <c r="Z7" s="2"/>
      <c r="AA7" s="2"/>
    </row>
    <row r="8" spans="1:26" ht="15">
      <c r="A8">
        <v>1</v>
      </c>
      <c r="B8" s="1" t="s">
        <v>25</v>
      </c>
      <c r="C8" s="1"/>
      <c r="D8" s="1"/>
      <c r="E8" s="1">
        <v>5</v>
      </c>
      <c r="F8" s="1" t="s">
        <v>18</v>
      </c>
      <c r="H8">
        <v>9</v>
      </c>
      <c r="I8" t="s">
        <v>23</v>
      </c>
      <c r="K8" s="2"/>
      <c r="L8" s="2"/>
      <c r="M8" s="2"/>
      <c r="N8" s="2"/>
      <c r="O8" s="2"/>
      <c r="P8" s="2"/>
      <c r="Q8" s="2"/>
      <c r="R8" s="2"/>
      <c r="S8" s="2"/>
      <c r="T8" s="2"/>
      <c r="Y8" s="2"/>
      <c r="Z8" s="2"/>
    </row>
    <row r="9" spans="1:256" ht="15">
      <c r="A9">
        <v>2</v>
      </c>
      <c r="B9" s="1" t="s">
        <v>22</v>
      </c>
      <c r="C9" s="1"/>
      <c r="D9" s="1"/>
      <c r="E9" s="1">
        <v>6</v>
      </c>
      <c r="F9" s="1" t="s">
        <v>19</v>
      </c>
      <c r="H9">
        <v>10</v>
      </c>
      <c r="I9" t="s">
        <v>17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7" ht="15">
      <c r="A10">
        <v>3</v>
      </c>
      <c r="B10" s="1" t="s">
        <v>8</v>
      </c>
      <c r="C10" s="1"/>
      <c r="D10" s="1"/>
      <c r="E10" s="1">
        <v>7</v>
      </c>
      <c r="F10" s="1" t="s">
        <v>20</v>
      </c>
      <c r="H10">
        <v>11</v>
      </c>
      <c r="I10" t="s">
        <v>21</v>
      </c>
      <c r="K10" s="2"/>
      <c r="L10" s="1"/>
      <c r="M10" s="1"/>
      <c r="N10" s="1"/>
      <c r="O10" s="1"/>
      <c r="P10" s="1"/>
      <c r="U10" s="2"/>
      <c r="V10" s="2"/>
      <c r="W10" s="2"/>
      <c r="X10" s="2"/>
      <c r="Y10" s="2"/>
      <c r="Z10" s="2"/>
      <c r="AA10" s="2"/>
    </row>
    <row r="11" spans="1:27" ht="15">
      <c r="A11">
        <v>4</v>
      </c>
      <c r="B11" s="1" t="s">
        <v>24</v>
      </c>
      <c r="C11" s="1"/>
      <c r="D11" s="1"/>
      <c r="E11" s="1">
        <v>8</v>
      </c>
      <c r="F11" s="1" t="s">
        <v>9</v>
      </c>
      <c r="I11" t="s">
        <v>12</v>
      </c>
      <c r="K11" s="2"/>
      <c r="L11" s="1"/>
      <c r="M11" s="1"/>
      <c r="N11" s="1"/>
      <c r="O11" s="1"/>
      <c r="P11" s="1"/>
      <c r="Y11" s="2"/>
      <c r="Z11" s="2"/>
      <c r="AA11" s="2"/>
    </row>
    <row r="12" spans="2:27" ht="15">
      <c r="B12" s="1"/>
      <c r="C12" s="1"/>
      <c r="D12" s="1"/>
      <c r="E12" s="1"/>
      <c r="F12" s="1"/>
      <c r="K12" s="2"/>
      <c r="L12" s="1"/>
      <c r="M12" s="1"/>
      <c r="N12" s="1"/>
      <c r="O12" s="1"/>
      <c r="P12" s="1"/>
      <c r="Y12" s="2"/>
      <c r="Z12" s="2"/>
      <c r="AA12" s="2"/>
    </row>
    <row r="13" spans="11:16" ht="6" customHeight="1" thickBot="1">
      <c r="K13" s="2"/>
      <c r="L13" s="1"/>
      <c r="M13" s="1"/>
      <c r="N13" s="1"/>
      <c r="O13" s="1"/>
      <c r="P13" s="1"/>
    </row>
    <row r="14" spans="3:20" s="2" customFormat="1" ht="19.5" customHeight="1" thickBot="1">
      <c r="C14" s="26" t="s">
        <v>0</v>
      </c>
      <c r="D14" s="26" t="s">
        <v>11</v>
      </c>
      <c r="E14" s="26" t="s">
        <v>10</v>
      </c>
      <c r="F14" s="27" t="s">
        <v>5</v>
      </c>
      <c r="G14" s="157" t="s">
        <v>6</v>
      </c>
      <c r="H14" s="158"/>
      <c r="I14" s="27" t="s">
        <v>5</v>
      </c>
      <c r="J14" s="28" t="s">
        <v>6</v>
      </c>
      <c r="L14" s="1"/>
      <c r="M14" s="1"/>
      <c r="N14" s="1"/>
      <c r="O14" s="1"/>
      <c r="P14" s="1"/>
      <c r="Q14"/>
      <c r="R14"/>
      <c r="S14"/>
      <c r="T14"/>
    </row>
    <row r="15" spans="2:20" s="2" customFormat="1" ht="19.5" customHeight="1">
      <c r="B15" s="147" t="s">
        <v>1</v>
      </c>
      <c r="C15" s="98">
        <v>1</v>
      </c>
      <c r="D15" s="99">
        <v>1</v>
      </c>
      <c r="E15" s="100">
        <v>0.4583333333333333</v>
      </c>
      <c r="F15" s="101" t="str">
        <f>B8</f>
        <v>MARÍTIMO "A"</v>
      </c>
      <c r="G15" s="43"/>
      <c r="H15" s="44"/>
      <c r="I15" s="102" t="str">
        <f>B10</f>
        <v>MACHICO "A"</v>
      </c>
      <c r="J15" s="9"/>
      <c r="L15" s="1"/>
      <c r="M15" s="1"/>
      <c r="N15" s="1"/>
      <c r="O15" s="1"/>
      <c r="P15" s="1"/>
      <c r="Q15"/>
      <c r="R15"/>
      <c r="S15"/>
      <c r="T15"/>
    </row>
    <row r="16" spans="2:20" s="2" customFormat="1" ht="19.5" customHeight="1">
      <c r="B16" s="148"/>
      <c r="C16" s="47">
        <v>2</v>
      </c>
      <c r="D16" s="48">
        <v>2</v>
      </c>
      <c r="E16" s="49">
        <v>0.4583333333333333</v>
      </c>
      <c r="F16" s="50" t="str">
        <f>I9</f>
        <v>MARÍTIMO "B"</v>
      </c>
      <c r="G16" s="51"/>
      <c r="H16" s="52"/>
      <c r="I16" s="53" t="str">
        <f>F8</f>
        <v>ANDORINHA "A"</v>
      </c>
      <c r="J16" s="54"/>
      <c r="L16" s="1"/>
      <c r="M16" s="1"/>
      <c r="N16" s="1"/>
      <c r="O16" s="1"/>
      <c r="P16" s="1"/>
      <c r="Q16"/>
      <c r="R16"/>
      <c r="S16"/>
      <c r="T16"/>
    </row>
    <row r="17" spans="2:20" s="2" customFormat="1" ht="19.5" customHeight="1">
      <c r="B17" s="148"/>
      <c r="C17" s="103">
        <v>3</v>
      </c>
      <c r="D17" s="104">
        <v>3</v>
      </c>
      <c r="E17" s="105">
        <v>0.4583333333333333</v>
      </c>
      <c r="F17" s="106" t="str">
        <f>F11</f>
        <v>MACHICO "B"</v>
      </c>
      <c r="G17" s="55"/>
      <c r="H17" s="56"/>
      <c r="I17" s="107" t="str">
        <f>F10</f>
        <v>UNIÃO</v>
      </c>
      <c r="J17" s="57"/>
      <c r="L17" s="1"/>
      <c r="M17" s="1"/>
      <c r="N17" s="1"/>
      <c r="O17" s="1"/>
      <c r="P17" s="1"/>
      <c r="Q17"/>
      <c r="R17"/>
      <c r="S17"/>
      <c r="T17"/>
    </row>
    <row r="18" spans="2:19" s="2" customFormat="1" ht="19.5" customHeight="1">
      <c r="B18" s="148"/>
      <c r="C18" s="10">
        <v>4</v>
      </c>
      <c r="D18" s="18">
        <v>4</v>
      </c>
      <c r="E18" s="7">
        <v>0.4583333333333333</v>
      </c>
      <c r="F18" s="31" t="str">
        <f>F9</f>
        <v>ANDORINHA "B"</v>
      </c>
      <c r="G18" s="45"/>
      <c r="H18" s="46"/>
      <c r="I18" s="19" t="str">
        <f>I8</f>
        <v>BARREIRENSE</v>
      </c>
      <c r="J18" s="14"/>
      <c r="L18" s="1"/>
      <c r="M18" s="1"/>
      <c r="N18" s="1"/>
      <c r="O18" s="1"/>
      <c r="P18" s="1"/>
      <c r="Q18"/>
      <c r="R18"/>
      <c r="S18"/>
    </row>
    <row r="19" spans="2:20" s="2" customFormat="1" ht="19.5" customHeight="1">
      <c r="B19" s="148"/>
      <c r="C19" s="108">
        <v>5</v>
      </c>
      <c r="D19" s="109">
        <v>5</v>
      </c>
      <c r="E19" s="110">
        <v>0.4583333333333333</v>
      </c>
      <c r="F19" s="111" t="str">
        <f>B11</f>
        <v>LICEU</v>
      </c>
      <c r="G19" s="58"/>
      <c r="H19" s="59"/>
      <c r="I19" s="112" t="str">
        <f>I10</f>
        <v>NACIONAL</v>
      </c>
      <c r="J19" s="59"/>
      <c r="L19" s="1"/>
      <c r="M19" s="1"/>
      <c r="N19" s="1"/>
      <c r="O19" s="1"/>
      <c r="P19" s="1"/>
      <c r="Q19"/>
      <c r="R19"/>
      <c r="S19"/>
      <c r="T19"/>
    </row>
    <row r="20" spans="2:20" s="2" customFormat="1" ht="19.5" customHeight="1" thickBot="1">
      <c r="B20" s="149"/>
      <c r="C20" s="22"/>
      <c r="D20" s="90"/>
      <c r="E20" s="91"/>
      <c r="F20" s="92" t="str">
        <f>B9</f>
        <v>RIBEIRA BRAVA</v>
      </c>
      <c r="G20" s="93"/>
      <c r="H20" s="41"/>
      <c r="I20" s="94" t="str">
        <f>I11</f>
        <v>FOLGA</v>
      </c>
      <c r="J20" s="25"/>
      <c r="L20" s="1"/>
      <c r="M20" s="1"/>
      <c r="N20" s="1"/>
      <c r="O20" s="1"/>
      <c r="P20" s="1"/>
      <c r="Q20"/>
      <c r="R20"/>
      <c r="S20"/>
      <c r="T20"/>
    </row>
    <row r="21" spans="2:20" s="2" customFormat="1" ht="9" customHeight="1" thickBot="1">
      <c r="B21" s="34"/>
      <c r="C21" s="36"/>
      <c r="D21" s="36"/>
      <c r="E21" s="29"/>
      <c r="F21" s="37"/>
      <c r="G21" s="24"/>
      <c r="H21" s="24"/>
      <c r="I21" s="37"/>
      <c r="J21" s="40"/>
      <c r="L21" s="1"/>
      <c r="M21" s="1"/>
      <c r="N21" s="1"/>
      <c r="O21" s="1"/>
      <c r="P21" s="1"/>
      <c r="Q21"/>
      <c r="R21"/>
      <c r="S21"/>
      <c r="T21"/>
    </row>
    <row r="22" spans="2:20" s="2" customFormat="1" ht="19.5" customHeight="1">
      <c r="B22" s="147" t="s">
        <v>3</v>
      </c>
      <c r="C22" s="113">
        <v>6</v>
      </c>
      <c r="D22" s="114">
        <v>1</v>
      </c>
      <c r="E22" s="115">
        <v>0.47222222222222227</v>
      </c>
      <c r="F22" s="116" t="str">
        <f>F8</f>
        <v>ANDORINHA "A"</v>
      </c>
      <c r="G22" s="65"/>
      <c r="H22" s="66"/>
      <c r="I22" s="116" t="str">
        <f>B8</f>
        <v>MARÍTIMO "A"</v>
      </c>
      <c r="J22" s="67"/>
      <c r="L22" s="1"/>
      <c r="M22" s="1"/>
      <c r="N22" s="1"/>
      <c r="O22" s="1"/>
      <c r="P22" s="1"/>
      <c r="Q22"/>
      <c r="R22"/>
      <c r="S22"/>
      <c r="T22"/>
    </row>
    <row r="23" spans="2:20" s="2" customFormat="1" ht="19.5" customHeight="1">
      <c r="B23" s="148"/>
      <c r="C23" s="18">
        <v>7</v>
      </c>
      <c r="D23" s="10">
        <v>2</v>
      </c>
      <c r="E23" s="30">
        <v>0.47222222222222227</v>
      </c>
      <c r="F23" s="39" t="str">
        <f>F10</f>
        <v>UNIÃO</v>
      </c>
      <c r="G23" s="45"/>
      <c r="H23" s="46"/>
      <c r="I23" s="39" t="str">
        <f>I9</f>
        <v>MARÍTIMO "B"</v>
      </c>
      <c r="J23" s="14"/>
      <c r="L23" s="1"/>
      <c r="M23" s="1"/>
      <c r="N23" s="1"/>
      <c r="O23" s="1"/>
      <c r="P23" s="1"/>
      <c r="Q23"/>
      <c r="R23"/>
      <c r="S23"/>
      <c r="T23"/>
    </row>
    <row r="24" spans="2:20" s="2" customFormat="1" ht="19.5" customHeight="1">
      <c r="B24" s="148"/>
      <c r="C24" s="109">
        <v>8</v>
      </c>
      <c r="D24" s="108">
        <v>3</v>
      </c>
      <c r="E24" s="117">
        <v>0.47222222222222227</v>
      </c>
      <c r="F24" s="118" t="str">
        <f>I8</f>
        <v>BARREIRENSE</v>
      </c>
      <c r="G24" s="51"/>
      <c r="H24" s="52"/>
      <c r="I24" s="118" t="str">
        <f>F11</f>
        <v>MACHICO "B"</v>
      </c>
      <c r="J24" s="54"/>
      <c r="L24" s="1"/>
      <c r="M24" s="1"/>
      <c r="N24" s="1"/>
      <c r="O24" s="1"/>
      <c r="P24" s="1"/>
      <c r="Q24"/>
      <c r="R24"/>
      <c r="S24"/>
      <c r="T24"/>
    </row>
    <row r="25" spans="2:20" s="2" customFormat="1" ht="19.5" customHeight="1">
      <c r="B25" s="148"/>
      <c r="C25" s="76">
        <v>9</v>
      </c>
      <c r="D25" s="68">
        <v>4</v>
      </c>
      <c r="E25" s="69">
        <v>0.47222222222222227</v>
      </c>
      <c r="F25" s="70" t="str">
        <f>I10</f>
        <v>NACIONAL</v>
      </c>
      <c r="G25" s="71"/>
      <c r="H25" s="72"/>
      <c r="I25" s="70" t="str">
        <f>F9</f>
        <v>ANDORINHA "B"</v>
      </c>
      <c r="J25" s="73"/>
      <c r="L25" s="1"/>
      <c r="M25" s="1"/>
      <c r="N25" s="1"/>
      <c r="O25" s="1"/>
      <c r="P25" s="1"/>
      <c r="Q25"/>
      <c r="R25"/>
      <c r="S25"/>
      <c r="T25"/>
    </row>
    <row r="26" spans="2:20" s="2" customFormat="1" ht="19.5" customHeight="1">
      <c r="B26" s="148"/>
      <c r="C26" s="18">
        <v>10</v>
      </c>
      <c r="D26" s="10">
        <v>5</v>
      </c>
      <c r="E26" s="30">
        <v>0.47222222222222227</v>
      </c>
      <c r="F26" s="39" t="str">
        <f>B9</f>
        <v>RIBEIRA BRAVA</v>
      </c>
      <c r="G26" s="33"/>
      <c r="H26" s="13"/>
      <c r="I26" s="39" t="str">
        <f>B11</f>
        <v>LICEU</v>
      </c>
      <c r="J26" s="14"/>
      <c r="L26" s="1"/>
      <c r="M26" s="1"/>
      <c r="N26" s="1"/>
      <c r="O26" s="1"/>
      <c r="P26" s="1"/>
      <c r="Q26"/>
      <c r="R26"/>
      <c r="S26"/>
      <c r="T26"/>
    </row>
    <row r="27" spans="2:20" s="2" customFormat="1" ht="19.5" customHeight="1" thickBot="1">
      <c r="B27" s="149"/>
      <c r="C27" s="119"/>
      <c r="D27" s="35"/>
      <c r="E27" s="120"/>
      <c r="F27" s="121" t="str">
        <f>B10</f>
        <v>MACHICO "A"</v>
      </c>
      <c r="G27" s="93"/>
      <c r="H27" s="32"/>
      <c r="I27" s="121" t="str">
        <f>I11</f>
        <v>FOLGA</v>
      </c>
      <c r="J27" s="95"/>
      <c r="L27" s="1"/>
      <c r="M27" s="1"/>
      <c r="N27" s="1"/>
      <c r="O27" s="1"/>
      <c r="P27" s="1"/>
      <c r="Q27"/>
      <c r="R27"/>
      <c r="S27"/>
      <c r="T27"/>
    </row>
    <row r="28" spans="2:20" s="2" customFormat="1" ht="9" customHeight="1" thickBot="1">
      <c r="B28" s="21"/>
      <c r="C28" s="22"/>
      <c r="D28" s="22"/>
      <c r="E28" s="36"/>
      <c r="F28" s="23"/>
      <c r="G28" s="24"/>
      <c r="H28" s="24"/>
      <c r="I28" s="23"/>
      <c r="J28" s="25"/>
      <c r="L28" s="1"/>
      <c r="M28" s="1"/>
      <c r="N28" s="1"/>
      <c r="O28" s="1"/>
      <c r="P28" s="1"/>
      <c r="Q28"/>
      <c r="R28"/>
      <c r="S28"/>
      <c r="T28"/>
    </row>
    <row r="29" spans="2:20" s="2" customFormat="1" ht="19.5" customHeight="1">
      <c r="B29" s="147" t="s">
        <v>2</v>
      </c>
      <c r="C29" s="74">
        <v>11</v>
      </c>
      <c r="D29" s="74">
        <v>1</v>
      </c>
      <c r="E29" s="75">
        <v>0.4861111111111111</v>
      </c>
      <c r="F29" s="60" t="str">
        <f>B10</f>
        <v>MACHICO "A"</v>
      </c>
      <c r="G29" s="61"/>
      <c r="H29" s="62"/>
      <c r="I29" s="60" t="str">
        <f>F8</f>
        <v>ANDORINHA "A"</v>
      </c>
      <c r="J29" s="63"/>
      <c r="K29"/>
      <c r="L29"/>
      <c r="M29"/>
      <c r="N29"/>
      <c r="O29"/>
      <c r="P29"/>
      <c r="Q29"/>
      <c r="R29"/>
      <c r="S29"/>
      <c r="T29"/>
    </row>
    <row r="30" spans="2:20" s="2" customFormat="1" ht="19.5" customHeight="1" thickBot="1">
      <c r="B30" s="148"/>
      <c r="C30" s="122">
        <v>12</v>
      </c>
      <c r="D30" s="122">
        <v>2</v>
      </c>
      <c r="E30" s="123">
        <v>0.4861111111111111</v>
      </c>
      <c r="F30" s="124" t="str">
        <f>B8</f>
        <v>MARÍTIMO "A"</v>
      </c>
      <c r="G30" s="71"/>
      <c r="H30" s="72"/>
      <c r="I30" s="124" t="str">
        <f>F10</f>
        <v>UNIÃO</v>
      </c>
      <c r="J30" s="73"/>
      <c r="K30"/>
      <c r="L30"/>
      <c r="M30"/>
      <c r="N30"/>
      <c r="O30"/>
      <c r="P30"/>
      <c r="Q30"/>
      <c r="R30"/>
      <c r="S30"/>
      <c r="T30"/>
    </row>
    <row r="31" spans="2:20" s="2" customFormat="1" ht="19.5" customHeight="1">
      <c r="B31" s="148"/>
      <c r="C31" s="18">
        <v>13</v>
      </c>
      <c r="D31" s="18">
        <v>3</v>
      </c>
      <c r="E31" s="42">
        <v>0.4861111111111111</v>
      </c>
      <c r="F31" s="39" t="str">
        <f>I9</f>
        <v>MARÍTIMO "B"</v>
      </c>
      <c r="G31" s="45"/>
      <c r="H31" s="46"/>
      <c r="I31" s="39" t="str">
        <f>I8</f>
        <v>BARREIRENSE</v>
      </c>
      <c r="J31" s="14"/>
      <c r="K31"/>
      <c r="L31" s="159" t="s">
        <v>14</v>
      </c>
      <c r="M31" s="160"/>
      <c r="N31" s="160"/>
      <c r="O31" s="160"/>
      <c r="P31" s="160"/>
      <c r="Q31" s="160"/>
      <c r="R31" s="160"/>
      <c r="S31" s="161"/>
      <c r="T31"/>
    </row>
    <row r="32" spans="2:20" s="2" customFormat="1" ht="19.5" customHeight="1">
      <c r="B32" s="148"/>
      <c r="C32" s="109">
        <v>14</v>
      </c>
      <c r="D32" s="109">
        <v>4</v>
      </c>
      <c r="E32" s="126">
        <v>0.4861111111111111</v>
      </c>
      <c r="F32" s="118" t="str">
        <f>F11</f>
        <v>MACHICO "B"</v>
      </c>
      <c r="G32" s="51"/>
      <c r="H32" s="52"/>
      <c r="I32" s="118" t="str">
        <f>I10</f>
        <v>NACIONAL</v>
      </c>
      <c r="J32" s="54"/>
      <c r="K32"/>
      <c r="L32" s="140" t="s">
        <v>26</v>
      </c>
      <c r="M32" s="141"/>
      <c r="N32" s="141"/>
      <c r="O32" s="141"/>
      <c r="P32" s="141"/>
      <c r="Q32" s="141"/>
      <c r="R32" s="141"/>
      <c r="S32" s="142"/>
      <c r="T32"/>
    </row>
    <row r="33" spans="2:20" s="2" customFormat="1" ht="19.5" customHeight="1" thickBot="1">
      <c r="B33" s="148"/>
      <c r="C33" s="76">
        <v>15</v>
      </c>
      <c r="D33" s="76">
        <v>5</v>
      </c>
      <c r="E33" s="77">
        <v>0.4861111111111111</v>
      </c>
      <c r="F33" s="70" t="str">
        <f>F9</f>
        <v>ANDORINHA "B"</v>
      </c>
      <c r="G33" s="78"/>
      <c r="H33" s="79"/>
      <c r="I33" s="70" t="str">
        <f>B9</f>
        <v>RIBEIRA BRAVA</v>
      </c>
      <c r="J33" s="73"/>
      <c r="K33"/>
      <c r="L33" s="143"/>
      <c r="M33" s="144"/>
      <c r="N33" s="144"/>
      <c r="O33" s="144"/>
      <c r="P33" s="144"/>
      <c r="Q33" s="144"/>
      <c r="R33" s="144"/>
      <c r="S33" s="145"/>
      <c r="T33"/>
    </row>
    <row r="34" spans="2:20" s="2" customFormat="1" ht="19.5" customHeight="1" thickBot="1">
      <c r="B34" s="149"/>
      <c r="C34" s="119"/>
      <c r="D34" s="119"/>
      <c r="E34" s="127"/>
      <c r="F34" s="121" t="str">
        <f>B11</f>
        <v>LICEU</v>
      </c>
      <c r="G34" s="93"/>
      <c r="H34" s="32"/>
      <c r="I34" s="121" t="str">
        <f>I11</f>
        <v>FOLGA</v>
      </c>
      <c r="J34" s="95"/>
      <c r="K34"/>
      <c r="L34"/>
      <c r="M34"/>
      <c r="N34"/>
      <c r="O34"/>
      <c r="P34"/>
      <c r="Q34"/>
      <c r="R34"/>
      <c r="S34"/>
      <c r="T34"/>
    </row>
    <row r="35" spans="2:20" s="2" customFormat="1" ht="9" customHeight="1" thickBot="1">
      <c r="B35" s="35"/>
      <c r="C35" s="29"/>
      <c r="D35" s="29"/>
      <c r="E35" s="22"/>
      <c r="F35" s="38"/>
      <c r="G35" s="32"/>
      <c r="H35" s="32"/>
      <c r="I35" s="38"/>
      <c r="J35" s="41"/>
      <c r="K35"/>
      <c r="L35"/>
      <c r="M35"/>
      <c r="N35"/>
      <c r="O35"/>
      <c r="P35"/>
      <c r="Q35"/>
      <c r="R35"/>
      <c r="S35"/>
      <c r="T35"/>
    </row>
    <row r="36" spans="2:20" s="2" customFormat="1" ht="19.5" customHeight="1">
      <c r="B36" s="147" t="s">
        <v>4</v>
      </c>
      <c r="C36" s="6">
        <v>16</v>
      </c>
      <c r="D36" s="15">
        <v>1</v>
      </c>
      <c r="E36" s="11">
        <v>0.5</v>
      </c>
      <c r="F36" s="16" t="str">
        <f>F10</f>
        <v>UNIÃO</v>
      </c>
      <c r="G36" s="43"/>
      <c r="H36" s="44"/>
      <c r="I36" s="8" t="str">
        <f>B10</f>
        <v>MACHICO "A"</v>
      </c>
      <c r="J36" s="17"/>
      <c r="K36"/>
      <c r="L36" s="159" t="s">
        <v>27</v>
      </c>
      <c r="M36" s="160"/>
      <c r="N36" s="160"/>
      <c r="O36" s="160"/>
      <c r="P36" s="160"/>
      <c r="Q36" s="160"/>
      <c r="R36" s="160"/>
      <c r="S36" s="161"/>
      <c r="T36"/>
    </row>
    <row r="37" spans="2:20" s="2" customFormat="1" ht="19.5" customHeight="1">
      <c r="B37" s="148"/>
      <c r="C37" s="108">
        <v>17</v>
      </c>
      <c r="D37" s="109">
        <v>2</v>
      </c>
      <c r="E37" s="110">
        <v>0.5</v>
      </c>
      <c r="F37" s="112" t="str">
        <f>F11</f>
        <v>MACHICO "B"</v>
      </c>
      <c r="G37" s="51"/>
      <c r="H37" s="52"/>
      <c r="I37" s="128" t="str">
        <f>B8</f>
        <v>MARÍTIMO "A"</v>
      </c>
      <c r="J37" s="59"/>
      <c r="K37"/>
      <c r="L37" s="140" t="s">
        <v>28</v>
      </c>
      <c r="M37" s="141"/>
      <c r="N37" s="141"/>
      <c r="O37" s="141"/>
      <c r="P37" s="141"/>
      <c r="Q37" s="141"/>
      <c r="R37" s="141"/>
      <c r="S37" s="142"/>
      <c r="T37"/>
    </row>
    <row r="38" spans="2:20" s="2" customFormat="1" ht="19.5" customHeight="1" thickBot="1">
      <c r="B38" s="148"/>
      <c r="C38" s="68">
        <v>18</v>
      </c>
      <c r="D38" s="76">
        <v>3</v>
      </c>
      <c r="E38" s="81">
        <v>0.5</v>
      </c>
      <c r="F38" s="82" t="str">
        <f>I10</f>
        <v>NACIONAL</v>
      </c>
      <c r="G38" s="71"/>
      <c r="H38" s="72"/>
      <c r="I38" s="83" t="str">
        <f>I9</f>
        <v>MARÍTIMO "B"</v>
      </c>
      <c r="J38" s="84"/>
      <c r="K38"/>
      <c r="L38" s="143"/>
      <c r="M38" s="144"/>
      <c r="N38" s="144"/>
      <c r="O38" s="144"/>
      <c r="P38" s="144"/>
      <c r="Q38" s="144"/>
      <c r="R38" s="144"/>
      <c r="S38" s="145"/>
      <c r="T38"/>
    </row>
    <row r="39" spans="2:20" s="2" customFormat="1" ht="19.5" customHeight="1">
      <c r="B39" s="148"/>
      <c r="C39" s="129">
        <v>19</v>
      </c>
      <c r="D39" s="125">
        <v>4</v>
      </c>
      <c r="E39" s="130">
        <v>0.5</v>
      </c>
      <c r="F39" s="131" t="str">
        <f>B9</f>
        <v>RIBEIRA BRAVA</v>
      </c>
      <c r="G39" s="45"/>
      <c r="H39" s="46"/>
      <c r="I39" s="132" t="str">
        <f>F11</f>
        <v>MACHICO "B"</v>
      </c>
      <c r="J39" s="20"/>
      <c r="K39"/>
      <c r="L39"/>
      <c r="M39"/>
      <c r="N39"/>
      <c r="O39"/>
      <c r="P39"/>
      <c r="Q39"/>
      <c r="R39"/>
      <c r="S39"/>
      <c r="T39"/>
    </row>
    <row r="40" spans="2:20" s="2" customFormat="1" ht="19.5" customHeight="1">
      <c r="B40" s="148"/>
      <c r="C40" s="108">
        <v>20</v>
      </c>
      <c r="D40" s="109">
        <v>5</v>
      </c>
      <c r="E40" s="110">
        <v>0.5</v>
      </c>
      <c r="F40" s="112" t="str">
        <f>B11</f>
        <v>LICEU</v>
      </c>
      <c r="G40" s="51"/>
      <c r="H40" s="52"/>
      <c r="I40" s="128" t="str">
        <f>F9</f>
        <v>ANDORINHA "B"</v>
      </c>
      <c r="J40" s="59"/>
      <c r="K40"/>
      <c r="L40"/>
      <c r="M40"/>
      <c r="N40"/>
      <c r="O40"/>
      <c r="P40"/>
      <c r="Q40"/>
      <c r="R40"/>
      <c r="S40"/>
      <c r="T40"/>
    </row>
    <row r="41" spans="2:20" s="2" customFormat="1" ht="19.5" customHeight="1" thickBot="1">
      <c r="B41" s="149"/>
      <c r="C41" s="35"/>
      <c r="D41" s="119"/>
      <c r="E41" s="133"/>
      <c r="F41" s="134" t="str">
        <f>F8</f>
        <v>ANDORINHA "A"</v>
      </c>
      <c r="G41" s="96"/>
      <c r="H41" s="97"/>
      <c r="I41" s="135" t="str">
        <f>I11</f>
        <v>FOLGA</v>
      </c>
      <c r="J41" s="41"/>
      <c r="K41"/>
      <c r="L41"/>
      <c r="M41"/>
      <c r="N41"/>
      <c r="O41"/>
      <c r="P41"/>
      <c r="Q41"/>
      <c r="R41"/>
      <c r="S41"/>
      <c r="T41"/>
    </row>
    <row r="42" spans="2:20" s="2" customFormat="1" ht="9" customHeight="1" thickBot="1">
      <c r="B42" s="35"/>
      <c r="C42" s="29"/>
      <c r="D42" s="29"/>
      <c r="E42" s="22"/>
      <c r="F42" s="38"/>
      <c r="G42" s="32"/>
      <c r="H42" s="32"/>
      <c r="I42" s="38"/>
      <c r="J42" s="41"/>
      <c r="K42"/>
      <c r="L42"/>
      <c r="M42"/>
      <c r="N42"/>
      <c r="O42"/>
      <c r="P42"/>
      <c r="Q42"/>
      <c r="R42"/>
      <c r="S42"/>
      <c r="T42"/>
    </row>
    <row r="43" spans="2:20" s="2" customFormat="1" ht="19.5" customHeight="1">
      <c r="B43" s="147" t="s">
        <v>13</v>
      </c>
      <c r="C43" s="64">
        <v>21</v>
      </c>
      <c r="D43" s="85">
        <v>1</v>
      </c>
      <c r="E43" s="86">
        <v>0.513888888888889</v>
      </c>
      <c r="F43" s="87" t="str">
        <f>F8</f>
        <v>ANDORINHA "A"</v>
      </c>
      <c r="G43" s="65"/>
      <c r="H43" s="66"/>
      <c r="I43" s="88" t="str">
        <f>F10</f>
        <v>UNIÃO</v>
      </c>
      <c r="J43" s="89"/>
      <c r="K43"/>
      <c r="L43"/>
      <c r="M43"/>
      <c r="N43"/>
      <c r="O43"/>
      <c r="P43"/>
      <c r="Q43"/>
      <c r="R43"/>
      <c r="S43"/>
      <c r="T43"/>
    </row>
    <row r="44" spans="2:20" s="2" customFormat="1" ht="19.5" customHeight="1">
      <c r="B44" s="148"/>
      <c r="C44" s="129">
        <v>22</v>
      </c>
      <c r="D44" s="125">
        <v>2</v>
      </c>
      <c r="E44" s="130">
        <v>0.513888888888889</v>
      </c>
      <c r="F44" s="131" t="str">
        <f>B10</f>
        <v>MACHICO "A"</v>
      </c>
      <c r="G44" s="45"/>
      <c r="H44" s="46"/>
      <c r="I44" s="132" t="str">
        <f>I8</f>
        <v>BARREIRENSE</v>
      </c>
      <c r="J44" s="20"/>
      <c r="K44"/>
      <c r="L44"/>
      <c r="M44"/>
      <c r="N44"/>
      <c r="O44"/>
      <c r="P44"/>
      <c r="Q44"/>
      <c r="R44"/>
      <c r="S44"/>
      <c r="T44"/>
    </row>
    <row r="45" spans="2:20" s="2" customFormat="1" ht="19.5" customHeight="1">
      <c r="B45" s="148"/>
      <c r="C45" s="47">
        <v>23</v>
      </c>
      <c r="D45" s="48">
        <v>3</v>
      </c>
      <c r="E45" s="49">
        <v>0.513888888888889</v>
      </c>
      <c r="F45" s="53" t="str">
        <f>B8</f>
        <v>MARÍTIMO "A"</v>
      </c>
      <c r="G45" s="51"/>
      <c r="H45" s="52"/>
      <c r="I45" s="80" t="str">
        <f>I10</f>
        <v>NACIONAL</v>
      </c>
      <c r="J45" s="59"/>
      <c r="K45"/>
      <c r="L45"/>
      <c r="M45"/>
      <c r="N45"/>
      <c r="O45"/>
      <c r="P45"/>
      <c r="Q45"/>
      <c r="R45"/>
      <c r="S45"/>
      <c r="T45"/>
    </row>
    <row r="46" spans="2:20" s="2" customFormat="1" ht="19.5" customHeight="1">
      <c r="B46" s="148"/>
      <c r="C46" s="136">
        <v>24</v>
      </c>
      <c r="D46" s="122">
        <v>4</v>
      </c>
      <c r="E46" s="137">
        <v>0.513888888888889</v>
      </c>
      <c r="F46" s="138" t="str">
        <f>I9</f>
        <v>MARÍTIMO "B"</v>
      </c>
      <c r="G46" s="71"/>
      <c r="H46" s="72"/>
      <c r="I46" s="139" t="str">
        <f>B9</f>
        <v>RIBEIRA BRAVA</v>
      </c>
      <c r="J46" s="84"/>
      <c r="K46"/>
      <c r="L46"/>
      <c r="M46"/>
      <c r="N46"/>
      <c r="O46"/>
      <c r="P46"/>
      <c r="Q46"/>
      <c r="R46"/>
      <c r="S46"/>
      <c r="T46"/>
    </row>
    <row r="47" spans="2:20" s="2" customFormat="1" ht="19.5" customHeight="1">
      <c r="B47" s="148"/>
      <c r="C47" s="10">
        <v>25</v>
      </c>
      <c r="D47" s="18">
        <v>5</v>
      </c>
      <c r="E47" s="7">
        <v>0.513888888888889</v>
      </c>
      <c r="F47" s="19" t="str">
        <f>F11</f>
        <v>MACHICO "B"</v>
      </c>
      <c r="G47" s="45"/>
      <c r="H47" s="46"/>
      <c r="I47" s="12" t="str">
        <f>B11</f>
        <v>LICEU</v>
      </c>
      <c r="J47" s="20"/>
      <c r="K47"/>
      <c r="L47"/>
      <c r="M47"/>
      <c r="N47"/>
      <c r="O47"/>
      <c r="P47"/>
      <c r="Q47"/>
      <c r="R47"/>
      <c r="S47"/>
      <c r="T47"/>
    </row>
    <row r="48" spans="2:20" s="2" customFormat="1" ht="19.5" customHeight="1" thickBot="1">
      <c r="B48" s="149"/>
      <c r="C48" s="35"/>
      <c r="D48" s="119"/>
      <c r="E48" s="133"/>
      <c r="F48" s="134" t="str">
        <f>F9</f>
        <v>ANDORINHA "B"</v>
      </c>
      <c r="G48" s="96"/>
      <c r="H48" s="97"/>
      <c r="I48" s="135" t="str">
        <f>I11</f>
        <v>FOLGA</v>
      </c>
      <c r="J48" s="41"/>
      <c r="K48"/>
      <c r="L48"/>
      <c r="M48"/>
      <c r="N48"/>
      <c r="O48"/>
      <c r="P48"/>
      <c r="Q48"/>
      <c r="R48"/>
      <c r="S48"/>
      <c r="T48"/>
    </row>
  </sheetData>
  <sheetProtection/>
  <mergeCells count="14">
    <mergeCell ref="A2:S2"/>
    <mergeCell ref="A3:S3"/>
    <mergeCell ref="A5:S5"/>
    <mergeCell ref="G14:H14"/>
    <mergeCell ref="L31:S31"/>
    <mergeCell ref="L36:S36"/>
    <mergeCell ref="L32:S33"/>
    <mergeCell ref="B7:I7"/>
    <mergeCell ref="B22:B27"/>
    <mergeCell ref="B15:B20"/>
    <mergeCell ref="B29:B34"/>
    <mergeCell ref="B43:B48"/>
    <mergeCell ref="B36:B41"/>
    <mergeCell ref="L37:S38"/>
  </mergeCells>
  <printOptions horizontalCentered="1" verticalCentered="1"/>
  <pageMargins left="0" right="0" top="0" bottom="0" header="0" footer="0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Filipe</dc:creator>
  <cp:keywords/>
  <dc:description/>
  <cp:lastModifiedBy> </cp:lastModifiedBy>
  <cp:lastPrinted>2018-01-16T12:32:02Z</cp:lastPrinted>
  <dcterms:created xsi:type="dcterms:W3CDTF">2013-07-11T17:55:53Z</dcterms:created>
  <dcterms:modified xsi:type="dcterms:W3CDTF">2018-01-16T12:36:02Z</dcterms:modified>
  <cp:category/>
  <cp:version/>
  <cp:contentType/>
  <cp:contentStatus/>
</cp:coreProperties>
</file>